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 meva unitat\Direcció tècnica FCOC\7. Competició\7. Clinic Copa Catalana\"/>
    </mc:Choice>
  </mc:AlternateContent>
  <xr:revisionPtr revIDLastSave="0" documentId="13_ncr:1_{111FC983-15EB-414F-BF99-D976F44B9AF6}" xr6:coauthVersionLast="47" xr6:coauthVersionMax="47" xr10:uidLastSave="{00000000-0000-0000-0000-000000000000}"/>
  <bookViews>
    <workbookView xWindow="28680" yWindow="-120" windowWidth="29040" windowHeight="15720" xr2:uid="{F8059CE3-F45E-47F9-8100-D95E7BFFEF7D}"/>
  </bookViews>
  <sheets>
    <sheet name="Relle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<sst xmlns="http://schemas.openxmlformats.org/spreadsheetml/2006/main" count="38" uniqueCount="32">
  <si>
    <t>Ratio FCOC - Copa Catalana 2026 - Relleus</t>
  </si>
  <si>
    <t>recorregut</t>
  </si>
  <si>
    <t>Difficultat Tècnica</t>
  </si>
  <si>
    <t>Exigència Física</t>
  </si>
  <si>
    <t>Categories</t>
  </si>
  <si>
    <t xml:space="preserve">Temps Guanyador </t>
  </si>
  <si>
    <t>Escala</t>
  </si>
  <si>
    <t>Distància (km)</t>
  </si>
  <si>
    <t>Desnivell (m)</t>
  </si>
  <si>
    <t>% real</t>
  </si>
  <si>
    <t>Diferencia</t>
  </si>
  <si>
    <t>Negre</t>
  </si>
  <si>
    <t>⭐⭐⭐</t>
  </si>
  <si>
    <t>HS</t>
  </si>
  <si>
    <t>30' / 14'</t>
  </si>
  <si>
    <t>10000 / 4000</t>
  </si>
  <si>
    <t>Gris</t>
  </si>
  <si>
    <t>DS - HVA - HJ</t>
  </si>
  <si>
    <t>Vermell</t>
  </si>
  <si>
    <t>DVA - HVB - DJ - HC</t>
  </si>
  <si>
    <t>L'únic tems de guanyador és el de la categoria absoluta</t>
  </si>
  <si>
    <t>7500 / 3000</t>
  </si>
  <si>
    <t>Blau</t>
  </si>
  <si>
    <t>⭐⭐</t>
  </si>
  <si>
    <t>DVB - HM - DC</t>
  </si>
  <si>
    <t>7501 / 3000</t>
  </si>
  <si>
    <t>Verd</t>
  </si>
  <si>
    <t>DM - INF</t>
  </si>
  <si>
    <t>7502 / 3000</t>
  </si>
  <si>
    <t>Groc</t>
  </si>
  <si>
    <t>⭐</t>
  </si>
  <si>
    <t>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</si>
</sst>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7"/>
      <name val="Aptos Narrow"/>
      <family val="2"/>
      <scheme val="minor"/>
    </font>
    <font>
      <sz val="5"/>
      <color theme="7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9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9" fontId="0" fillId="0" borderId="10" xfId="1" applyFont="1" applyBorder="1"/>
    <xf numFmtId="9" fontId="0" fillId="0" borderId="13" xfId="0" applyNumberFormat="1" applyBorder="1"/>
    <xf numFmtId="0" fontId="2" fillId="0" borderId="14" xfId="0" applyFont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9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3" fontId="7" fillId="0" borderId="16" xfId="0" applyNumberFormat="1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9" fontId="0" fillId="0" borderId="16" xfId="1" applyFont="1" applyBorder="1"/>
    <xf numFmtId="9" fontId="0" fillId="0" borderId="20" xfId="0" applyNumberFormat="1" applyBorder="1"/>
    <xf numFmtId="0" fontId="2" fillId="4" borderId="15" xfId="0" applyFont="1" applyFill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2" fillId="5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2" fillId="6" borderId="15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3" fontId="7" fillId="0" borderId="24" xfId="0" applyNumberFormat="1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9" fontId="0" fillId="0" borderId="24" xfId="1" applyFont="1" applyBorder="1"/>
    <xf numFmtId="9" fontId="0" fillId="0" borderId="28" xfId="0" applyNumberFormat="1" applyBorder="1"/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8594725" cy="1546225"/>
    <xdr:pic>
      <xdr:nvPicPr>
        <xdr:cNvPr id="2" name="image2.png" title="Imatge">
          <a:extLst>
            <a:ext uri="{FF2B5EF4-FFF2-40B4-BE49-F238E27FC236}">
              <a16:creationId xmlns:a16="http://schemas.microsoft.com/office/drawing/2014/main" id="{90BFAA45-C4AF-45DB-ABDF-80BCC0C51A1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368"/>
        <a:stretch/>
      </xdr:blipFill>
      <xdr:spPr>
        <a:xfrm>
          <a:off x="0" y="298449"/>
          <a:ext cx="8594725" cy="1546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DBAA-7058-4E28-952B-124F7C28ED74}">
  <dimension ref="B1:L9"/>
  <sheetViews>
    <sheetView showGridLines="0" tabSelected="1" zoomScale="130" zoomScaleNormal="130" workbookViewId="0">
      <selection activeCell="O13" sqref="O13"/>
    </sheetView>
  </sheetViews>
  <sheetFormatPr baseColWidth="10" defaultColWidth="8.81640625" defaultRowHeight="14.5" x14ac:dyDescent="0.35"/>
  <cols>
    <col min="1" max="1" width="3.81640625" customWidth="1"/>
    <col min="2" max="2" width="14.1796875" style="1" customWidth="1"/>
    <col min="3" max="3" width="3.7265625" style="1" customWidth="1"/>
    <col min="4" max="4" width="11" style="1" customWidth="1"/>
    <col min="5" max="5" width="10.453125" style="1" customWidth="1"/>
    <col min="6" max="6" width="19.7265625" style="1" customWidth="1"/>
    <col min="7" max="8" width="13.81640625" style="1" customWidth="1"/>
    <col min="9" max="9" width="9.453125" style="2" customWidth="1"/>
    <col min="10" max="10" width="9.7265625" customWidth="1"/>
    <col min="12" max="12" width="10.1796875" customWidth="1"/>
    <col min="13" max="13" width="4.1796875" customWidth="1"/>
  </cols>
  <sheetData>
    <row r="1" spans="2:12" ht="125.15" customHeight="1" x14ac:dyDescent="0.35"/>
    <row r="2" spans="2:12" ht="62.15" customHeight="1" thickBot="1" x14ac:dyDescent="1.1499999999999999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s="4" customFormat="1" ht="34.5" customHeight="1" thickBot="1" x14ac:dyDescent="0.4">
      <c r="B3" s="44" t="s">
        <v>1</v>
      </c>
      <c r="C3" s="45"/>
      <c r="D3" s="46" t="s">
        <v>2</v>
      </c>
      <c r="E3" s="47" t="s">
        <v>3</v>
      </c>
      <c r="F3" s="47" t="s">
        <v>4</v>
      </c>
      <c r="G3" s="48" t="s">
        <v>5</v>
      </c>
      <c r="H3" s="47" t="s">
        <v>6</v>
      </c>
      <c r="I3" s="47" t="s">
        <v>7</v>
      </c>
      <c r="J3" s="49" t="s">
        <v>8</v>
      </c>
      <c r="K3" s="50" t="s">
        <v>9</v>
      </c>
      <c r="L3" s="51" t="s">
        <v>10</v>
      </c>
    </row>
    <row r="4" spans="2:12" ht="16" customHeight="1" x14ac:dyDescent="0.35">
      <c r="B4" s="5" t="s">
        <v>11</v>
      </c>
      <c r="C4" s="6"/>
      <c r="D4" s="7" t="s">
        <v>12</v>
      </c>
      <c r="E4" s="8">
        <v>1</v>
      </c>
      <c r="F4" s="9" t="s">
        <v>13</v>
      </c>
      <c r="G4" s="10" t="s">
        <v>14</v>
      </c>
      <c r="H4" s="11" t="s">
        <v>15</v>
      </c>
      <c r="I4" s="12"/>
      <c r="J4" s="13"/>
      <c r="K4" s="14" t="e">
        <f>(I4+J4/200)/($I$4+$J$4/200)</f>
        <v>#DIV/0!</v>
      </c>
      <c r="L4" s="15" t="e">
        <f>K4-E4</f>
        <v>#DIV/0!</v>
      </c>
    </row>
    <row r="5" spans="2:12" ht="16" customHeight="1" x14ac:dyDescent="0.35">
      <c r="B5" s="16" t="s">
        <v>16</v>
      </c>
      <c r="C5" s="17"/>
      <c r="D5" s="18" t="s">
        <v>12</v>
      </c>
      <c r="E5" s="19">
        <v>0.7</v>
      </c>
      <c r="F5" s="20" t="s">
        <v>17</v>
      </c>
      <c r="G5" s="21" t="s">
        <v>14</v>
      </c>
      <c r="H5" s="22" t="s">
        <v>15</v>
      </c>
      <c r="I5" s="23"/>
      <c r="J5" s="24"/>
      <c r="K5" s="25" t="e">
        <f t="shared" ref="K5:K9" si="0">(I5+J5/200)/($I$4+$J$4/200)</f>
        <v>#DIV/0!</v>
      </c>
      <c r="L5" s="26" t="e">
        <f t="shared" ref="L5:L9" si="1">K5-E5</f>
        <v>#DIV/0!</v>
      </c>
    </row>
    <row r="6" spans="2:12" ht="16" customHeight="1" x14ac:dyDescent="0.35">
      <c r="B6" s="16" t="s">
        <v>18</v>
      </c>
      <c r="C6" s="27"/>
      <c r="D6" s="18" t="s">
        <v>12</v>
      </c>
      <c r="E6" s="19">
        <v>0.6</v>
      </c>
      <c r="F6" s="20" t="s">
        <v>19</v>
      </c>
      <c r="G6" s="28" t="s">
        <v>20</v>
      </c>
      <c r="H6" s="22" t="s">
        <v>21</v>
      </c>
      <c r="I6" s="23"/>
      <c r="J6" s="24"/>
      <c r="K6" s="25" t="e">
        <f t="shared" si="0"/>
        <v>#DIV/0!</v>
      </c>
      <c r="L6" s="26" t="e">
        <f t="shared" si="1"/>
        <v>#DIV/0!</v>
      </c>
    </row>
    <row r="7" spans="2:12" ht="16" customHeight="1" x14ac:dyDescent="0.35">
      <c r="B7" s="16" t="s">
        <v>22</v>
      </c>
      <c r="C7" s="29"/>
      <c r="D7" s="30" t="s">
        <v>23</v>
      </c>
      <c r="E7" s="19">
        <v>0.5</v>
      </c>
      <c r="F7" s="20" t="s">
        <v>24</v>
      </c>
      <c r="G7" s="31"/>
      <c r="H7" s="22" t="s">
        <v>25</v>
      </c>
      <c r="I7" s="23"/>
      <c r="J7" s="24"/>
      <c r="K7" s="25" t="e">
        <f t="shared" si="0"/>
        <v>#DIV/0!</v>
      </c>
      <c r="L7" s="26" t="e">
        <f t="shared" si="1"/>
        <v>#DIV/0!</v>
      </c>
    </row>
    <row r="8" spans="2:12" ht="16" customHeight="1" x14ac:dyDescent="0.35">
      <c r="B8" s="16" t="s">
        <v>26</v>
      </c>
      <c r="C8" s="32"/>
      <c r="D8" s="30" t="s">
        <v>23</v>
      </c>
      <c r="E8" s="19">
        <v>0.3</v>
      </c>
      <c r="F8" s="20" t="s">
        <v>27</v>
      </c>
      <c r="G8" s="31"/>
      <c r="H8" s="22" t="s">
        <v>28</v>
      </c>
      <c r="I8" s="23"/>
      <c r="J8" s="24"/>
      <c r="K8" s="25" t="e">
        <f t="shared" si="0"/>
        <v>#DIV/0!</v>
      </c>
      <c r="L8" s="26" t="e">
        <f t="shared" si="1"/>
        <v>#DIV/0!</v>
      </c>
    </row>
    <row r="9" spans="2:12" ht="16" customHeight="1" thickBot="1" x14ac:dyDescent="0.4">
      <c r="B9" s="33" t="s">
        <v>29</v>
      </c>
      <c r="C9" s="34"/>
      <c r="D9" s="35" t="s">
        <v>30</v>
      </c>
      <c r="E9" s="36">
        <v>0.3</v>
      </c>
      <c r="F9" s="37" t="s">
        <v>31</v>
      </c>
      <c r="G9" s="38"/>
      <c r="H9" s="39" t="s">
        <v>21</v>
      </c>
      <c r="I9" s="40"/>
      <c r="J9" s="41"/>
      <c r="K9" s="42" t="e">
        <f t="shared" si="0"/>
        <v>#DIV/0!</v>
      </c>
      <c r="L9" s="43" t="e">
        <f t="shared" si="1"/>
        <v>#DIV/0!</v>
      </c>
    </row>
  </sheetData>
  <mergeCells count="3">
    <mergeCell ref="B2:L2"/>
    <mergeCell ref="B3:C3"/>
    <mergeCell ref="G6:G9"/>
  </mergeCells>
  <conditionalFormatting sqref="L4:L9">
    <cfRule type="colorScale" priority="2">
      <colorScale>
        <cfvo type="num" val="-0.2"/>
        <cfvo type="num" val="0"/>
        <cfvo type="num" val="0.2"/>
        <color rgb="FFF8696B"/>
        <color rgb="FF00B050"/>
        <color rgb="FFFF0000"/>
      </colorScale>
    </cfRule>
  </conditionalFormatting>
  <conditionalFormatting sqref="O6:R6">
    <cfRule type="duplicateValues" dxfId="0" priority="3"/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77DEED0-7D2B-4338-96AB-84364585927B}">
            <x14:iconSet iconSet="3Stars">
              <x14:cfvo type="percent">
                <xm:f>0</xm:f>
              </x14:cfvo>
              <x14:cfvo type="percent">
                <xm:f>33</xm:f>
              </x14:cfvo>
              <x14:cfvo type="num">
                <xm:f>"Alta"</xm:f>
              </x14:cfvo>
            </x14:iconSet>
          </x14:cfRule>
          <xm:sqref>D4:D9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Relleus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Llorens</dc:creator>
  <cp:lastModifiedBy>Pau Llorens</cp:lastModifiedBy>
  <dcterms:created xsi:type="dcterms:W3CDTF">2025-11-28T11:52:29Z</dcterms:created>
  <dcterms:modified xsi:type="dcterms:W3CDTF">2025-11-28T11:53:27Z</dcterms:modified>
</cp:coreProperties>
</file>